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1"/>
  </bookViews>
  <sheets>
    <sheet name="NTSC" sheetId="1" r:id="rId1"/>
    <sheet name="PAL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<sst xmlns="http://schemas.openxmlformats.org/spreadsheetml/2006/main" count="28" uniqueCount="22">
  <si>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Quality</t>
  </si>
  <si>
    <t>Average</t>
  </si>
  <si>
    <t>System Storage (GB):</t>
  </si>
  <si>
    <t>(CIF)</t>
  </si>
  <si>
    <t>Picture Size (KB)*</t>
  </si>
  <si>
    <t>Resolution</t>
  </si>
  <si>
    <t>(Full D1)</t>
  </si>
  <si>
    <t>(Half D1)</t>
  </si>
  <si>
    <t>720x576</t>
  </si>
  <si>
    <t>720x288</t>
  </si>
  <si>
    <t>360x288</t>
  </si>
  <si>
    <t>System Storage (GB):</t>
  </si>
  <si>
    <t>Quality</t>
  </si>
  <si>
    <t>Average</t>
  </si>
  <si>
    <t>(Full D1)</t>
  </si>
  <si>
    <t>(Half D1)</t>
  </si>
  <si>
    <t>Recording Rate (IPS)</t>
  </si>
  <si>
    <t>720x480</t>
  </si>
  <si>
    <t>720x240</t>
  </si>
  <si>
    <t>360x240</t>
  </si>
  <si>
    <t>* Average Picture Size is estimated based on typical camera scene, and averaged by H.264 I/P/P frames.</t>
  </si>
  <si>
    <t>Professional H.264 DVR Recording Time (in Day) - For Reference Only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</si>
</sst>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m&quot;月&quot;d&quot;日&quot;"/>
    <numFmt numFmtId="179" formatCode="0;_Ā"/>
    <numFmt numFmtId="180" formatCode="0;_Ⰰ"/>
    <numFmt numFmtId="181" formatCode="0;_̀"/>
    <numFmt numFmtId="182" formatCode="0_ "/>
    <numFmt numFmtId="183" formatCode="0;_鰀"/>
    <numFmt numFmtId="184" formatCode="0.0%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_);[Red]\(0.00\)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182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G22" sqref="G22"/>
    </sheetView>
  </sheetViews>
  <sheetFormatPr defaultColWidth="9.00390625" defaultRowHeight="16.5"/>
  <cols>
    <col min="1" max="1" width="13.625" style="1" customWidth="1"/>
    <col min="2" max="2" width="8.625" style="1" customWidth="1"/>
    <col min="3" max="3" width="20.625" style="10" customWidth="1"/>
    <col min="4" max="7" width="6.625" style="0" customWidth="1"/>
    <col min="8" max="11" width="7.625" style="0" customWidth="1"/>
  </cols>
  <sheetData>
    <row r="1" spans="1:11" ht="20.25" customHeight="1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0.25" customHeight="1">
      <c r="A2" s="8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0.25" customHeight="1">
      <c r="A3" s="15"/>
      <c r="B3" s="16" t="s">
        <v>11</v>
      </c>
      <c r="C3" s="15">
        <v>200</v>
      </c>
      <c r="D3" s="14"/>
      <c r="E3" s="14"/>
      <c r="F3" s="14"/>
      <c r="G3" s="14"/>
      <c r="H3" s="14"/>
      <c r="I3" s="14"/>
      <c r="J3" s="14"/>
      <c r="K3" s="14"/>
    </row>
    <row r="4" spans="1:11" s="20" customFormat="1" ht="20.25" customHeight="1">
      <c r="A4" s="29" t="s">
        <v>5</v>
      </c>
      <c r="B4" s="29" t="s">
        <v>12</v>
      </c>
      <c r="C4" s="7" t="s">
        <v>13</v>
      </c>
      <c r="D4" s="26" t="s">
        <v>16</v>
      </c>
      <c r="E4" s="27"/>
      <c r="F4" s="27"/>
      <c r="G4" s="27"/>
      <c r="H4" s="27"/>
      <c r="I4" s="27"/>
      <c r="J4" s="27"/>
      <c r="K4" s="28"/>
    </row>
    <row r="5" spans="1:11" s="20" customFormat="1" ht="20.25" customHeight="1">
      <c r="A5" s="30"/>
      <c r="B5" s="30"/>
      <c r="C5" s="9" t="s">
        <v>4</v>
      </c>
      <c r="D5" s="11">
        <v>240</v>
      </c>
      <c r="E5" s="11">
        <v>180</v>
      </c>
      <c r="F5" s="11">
        <v>120</v>
      </c>
      <c r="G5" s="11">
        <v>60</v>
      </c>
      <c r="H5" s="11">
        <v>30</v>
      </c>
      <c r="I5" s="11">
        <v>15</v>
      </c>
      <c r="J5" s="11">
        <v>10</v>
      </c>
      <c r="K5" s="11">
        <v>5</v>
      </c>
    </row>
    <row r="6" spans="1:11" s="3" customFormat="1" ht="15.75" customHeight="1">
      <c r="A6" s="12" t="s">
        <v>17</v>
      </c>
      <c r="B6" s="18">
        <v>9</v>
      </c>
      <c r="C6" s="17">
        <v>27.7</v>
      </c>
      <c r="D6" s="17"/>
      <c r="E6" s="17"/>
      <c r="F6" s="18"/>
      <c r="G6" s="17">
        <f>C3*1000*1000/(C6*G5*60*60)/24</f>
        <v>1.392788697241164</v>
      </c>
      <c r="H6" s="17">
        <f>C3*1000*1000/(C6*H5*60*60)/24</f>
        <v>2.785577394482328</v>
      </c>
      <c r="I6" s="17">
        <f>C3*1000*1000/(C6*I5*60*60)/24</f>
        <v>5.571154788964656</v>
      </c>
      <c r="J6" s="17">
        <f>C3*1000*1000/(C6*J5*60*60)/24</f>
        <v>8.356732183446985</v>
      </c>
      <c r="K6" s="18">
        <f>C3*1000*1000/(C6*K5*60*60)/24</f>
        <v>16.71346436689397</v>
      </c>
    </row>
    <row r="7" spans="1:11" s="3" customFormat="1" ht="15.75" customHeight="1">
      <c r="A7" s="12" t="s">
        <v>14</v>
      </c>
      <c r="B7" s="18">
        <v>8</v>
      </c>
      <c r="C7" s="17">
        <v>24.5</v>
      </c>
      <c r="D7" s="17"/>
      <c r="E7" s="17"/>
      <c r="F7" s="18"/>
      <c r="G7" s="17">
        <f>C3*1000*1000/(C7*G5*60*60)/24</f>
        <v>1.5747039556563367</v>
      </c>
      <c r="H7" s="17">
        <f>C3*1000*1000/(C7*H5*60*60)/24</f>
        <v>3.1494079113126734</v>
      </c>
      <c r="I7" s="17">
        <f>C3*1000*1000/(C7*I5*60*60)/24</f>
        <v>6.298815822625347</v>
      </c>
      <c r="J7" s="17">
        <f>C3*1000*1000/(C7*J5*60*60)/24</f>
        <v>9.44822373393802</v>
      </c>
      <c r="K7" s="18">
        <f>C3*1000*1000/(C7*K5*60*60)/24</f>
        <v>18.89644746787604</v>
      </c>
    </row>
    <row r="8" spans="1:11" s="3" customFormat="1" ht="15.75" customHeight="1">
      <c r="A8" s="2"/>
      <c r="B8" s="18">
        <v>7</v>
      </c>
      <c r="C8" s="17">
        <v>21</v>
      </c>
      <c r="D8" s="17"/>
      <c r="E8" s="18"/>
      <c r="F8" s="18"/>
      <c r="G8" s="17">
        <f>C3*1000*1000/(C8*G5*60*60)/24</f>
        <v>1.8371546149323927</v>
      </c>
      <c r="H8" s="17">
        <f>C3*1000*1000/(C8*H5*60*60)/24</f>
        <v>3.6743092298647855</v>
      </c>
      <c r="I8" s="17">
        <f>C3*1000*1000/(C8*I5*60*60)/24</f>
        <v>7.348618459729571</v>
      </c>
      <c r="J8" s="18">
        <f>C3*1000*1000/(C8*J5*60*60)/24</f>
        <v>11.022927689594356</v>
      </c>
      <c r="K8" s="18">
        <f>C3*1000*1000/(C8*K5*60*60)/24</f>
        <v>22.045855379188712</v>
      </c>
    </row>
    <row r="9" spans="1:11" s="3" customFormat="1" ht="15.75" customHeight="1">
      <c r="A9" s="2"/>
      <c r="B9" s="18">
        <v>6</v>
      </c>
      <c r="C9" s="17">
        <v>18.4</v>
      </c>
      <c r="D9" s="18"/>
      <c r="E9" s="18"/>
      <c r="F9" s="18"/>
      <c r="G9" s="17">
        <f>C3*1000*1000/(C9*G5*60*60)/24</f>
        <v>2.0967525496511006</v>
      </c>
      <c r="H9" s="17">
        <f>C3*1000*1000/(C9*H5*60*60)/24</f>
        <v>4.193505099302201</v>
      </c>
      <c r="I9" s="17">
        <f>C3*1000*1000/(C9*I5*60*60)/24</f>
        <v>8.387010198604402</v>
      </c>
      <c r="J9" s="18">
        <f>C3*1000*1000/(C9*J5*60*60)/24</f>
        <v>12.580515297906603</v>
      </c>
      <c r="K9" s="18">
        <f>C3*1000*1000/(C9*K5*60*60)/24</f>
        <v>25.161030595813205</v>
      </c>
    </row>
    <row r="10" spans="1:11" s="3" customFormat="1" ht="15.75" customHeight="1">
      <c r="A10" s="2"/>
      <c r="B10" s="18">
        <v>5</v>
      </c>
      <c r="C10" s="17">
        <v>14</v>
      </c>
      <c r="D10" s="18"/>
      <c r="E10" s="18"/>
      <c r="F10" s="18"/>
      <c r="G10" s="17">
        <f>C3*1000*1000/(C10*G5*60*60)/24</f>
        <v>2.755731922398589</v>
      </c>
      <c r="H10" s="17">
        <f>C3*1000*1000/(C10*H5*60*60)/24</f>
        <v>5.511463844797178</v>
      </c>
      <c r="I10" s="18">
        <f>C3*1000*1000/(C10*I5*60*60)/24</f>
        <v>11.022927689594356</v>
      </c>
      <c r="J10" s="18">
        <f>C3*1000*1000/(C10*J5*60*60)/24</f>
        <v>16.534391534391535</v>
      </c>
      <c r="K10" s="18">
        <f>C3*1000*1000/(C10*K5*60*60)/24</f>
        <v>33.06878306878307</v>
      </c>
    </row>
    <row r="11" spans="1:11" s="3" customFormat="1" ht="15.75" customHeight="1">
      <c r="A11" s="2"/>
      <c r="B11" s="18">
        <v>4</v>
      </c>
      <c r="C11" s="17">
        <v>11.3</v>
      </c>
      <c r="D11" s="18"/>
      <c r="E11" s="18"/>
      <c r="F11" s="18"/>
      <c r="G11" s="17">
        <f>C3*1000*1000/(C11*G5*60*60)/24</f>
        <v>3.414181142794712</v>
      </c>
      <c r="H11" s="17">
        <f>C3*1000*1000/(C11*H5*60*60)/24</f>
        <v>6.828362285589424</v>
      </c>
      <c r="I11" s="18">
        <f>C3*1000*1000/(C11*I5*60*60)/24</f>
        <v>13.656724571178849</v>
      </c>
      <c r="J11" s="18">
        <f>C3*1000*1000/(C11*J5*60*60)/24</f>
        <v>20.485086856768273</v>
      </c>
      <c r="K11" s="18">
        <f>C3*1000*1000/(C11*K5*60*60)/24</f>
        <v>40.970173713536546</v>
      </c>
    </row>
    <row r="12" spans="1:11" s="3" customFormat="1" ht="15.75" customHeight="1">
      <c r="A12" s="2"/>
      <c r="B12" s="18">
        <v>3</v>
      </c>
      <c r="C12" s="17">
        <v>7.7</v>
      </c>
      <c r="D12" s="18"/>
      <c r="E12" s="18"/>
      <c r="F12" s="18"/>
      <c r="G12" s="17">
        <f>C3*1000*1000/(C12*G5*60*60)/24</f>
        <v>5.010421677088344</v>
      </c>
      <c r="H12" s="18">
        <f>C3*1000*1000/(C12*H5*60*60)/24</f>
        <v>10.020843354176687</v>
      </c>
      <c r="I12" s="18">
        <f>C3*1000*1000/(C12*I5*60*60)/24</f>
        <v>20.041686708353375</v>
      </c>
      <c r="J12" s="18">
        <f>C3*1000*1000/(C12*J5*60*60)/24</f>
        <v>30.06253006253006</v>
      </c>
      <c r="K12" s="18">
        <f>C3*1000*1000/(C12*K5*60*60)/24</f>
        <v>60.12506012506012</v>
      </c>
    </row>
    <row r="13" spans="1:11" s="3" customFormat="1" ht="15.75" customHeight="1">
      <c r="A13" s="2"/>
      <c r="B13" s="18">
        <v>2</v>
      </c>
      <c r="C13" s="17">
        <v>5.6</v>
      </c>
      <c r="D13" s="18"/>
      <c r="E13" s="18"/>
      <c r="F13" s="18"/>
      <c r="G13" s="17">
        <f>C3*1000*1000/(C13*G5*60*60)/24</f>
        <v>6.889329805996472</v>
      </c>
      <c r="H13" s="18">
        <f>C3*1000*1000/(C13*H5*60*60)/24</f>
        <v>13.778659611992945</v>
      </c>
      <c r="I13" s="18">
        <f>C3*1000*1000/(C13*I5*60*60)/24</f>
        <v>27.55731922398589</v>
      </c>
      <c r="J13" s="18">
        <f>C3*1000*1000/(C13*J5*60*60)/24</f>
        <v>41.335978835978835</v>
      </c>
      <c r="K13" s="18">
        <f>C3*1000*1000/(C13*K5*60*60)/24</f>
        <v>82.67195767195767</v>
      </c>
    </row>
    <row r="14" spans="1:11" s="3" customFormat="1" ht="15.75" customHeight="1">
      <c r="A14" s="2"/>
      <c r="B14" s="18">
        <v>1</v>
      </c>
      <c r="C14" s="23">
        <v>3.6</v>
      </c>
      <c r="D14" s="18"/>
      <c r="E14" s="18"/>
      <c r="F14" s="18"/>
      <c r="G14" s="18">
        <f>C3*1000*1000/(C14*G5*60*60)/24</f>
        <v>10.716735253772292</v>
      </c>
      <c r="H14" s="18">
        <f>C3*1000*1000/(C14*H5*60*60)/24</f>
        <v>21.433470507544584</v>
      </c>
      <c r="I14" s="18">
        <f>C3*1000*1000/(C14*I5*60*60)/24</f>
        <v>42.86694101508917</v>
      </c>
      <c r="J14" s="18">
        <f>C3*1000*1000/(C14*J5*60*60)/24</f>
        <v>64.30041152263375</v>
      </c>
      <c r="K14" s="18">
        <f>C3*1000*1000/(C14*K5*60*60)/24</f>
        <v>128.6008230452675</v>
      </c>
    </row>
    <row r="15" spans="1:11" s="3" customFormat="1" ht="15.75" customHeight="1">
      <c r="A15" s="2"/>
      <c r="B15" s="18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3" customFormat="1" ht="15.75" customHeight="1">
      <c r="A16" s="12" t="s">
        <v>18</v>
      </c>
      <c r="B16" s="18">
        <v>9</v>
      </c>
      <c r="C16" s="17">
        <v>13.9</v>
      </c>
      <c r="D16" s="18"/>
      <c r="E16" s="18"/>
      <c r="F16" s="17">
        <f>C3*1000*1000/(C16*F5*60*60)/24</f>
        <v>1.387778665956124</v>
      </c>
      <c r="G16" s="17">
        <f>C3*1000*1000/(C16*G5*60*60)/24</f>
        <v>2.775557331912248</v>
      </c>
      <c r="H16" s="17">
        <f>C3*1000*1000/(C16*H5*60*60)/24</f>
        <v>5.551114663824496</v>
      </c>
      <c r="I16" s="18">
        <f>C3*1000*1000/(C16*I5*60*60)/24</f>
        <v>11.102229327648992</v>
      </c>
      <c r="J16" s="18">
        <f>C3*1000*1000/(C16*J5*60*60)/24</f>
        <v>16.653343991473488</v>
      </c>
      <c r="K16" s="18">
        <f>C3*1000*1000/(C16*K5*60*60)/24</f>
        <v>33.306687982946976</v>
      </c>
    </row>
    <row r="17" spans="1:11" s="3" customFormat="1" ht="15.75" customHeight="1">
      <c r="A17" s="12" t="s">
        <v>15</v>
      </c>
      <c r="B17" s="18">
        <v>8</v>
      </c>
      <c r="C17" s="17">
        <v>12.3</v>
      </c>
      <c r="D17" s="18"/>
      <c r="E17" s="18"/>
      <c r="F17" s="17">
        <f>C3*1000*1000/(C17*F5*60*60)/24</f>
        <v>1.5683027200642377</v>
      </c>
      <c r="G17" s="17">
        <f>C3*1000*1000/(C17*G5*60*60)/24</f>
        <v>3.1366054401284753</v>
      </c>
      <c r="H17" s="17">
        <f>C3*1000*1000/(C17*H5*60*60)/24</f>
        <v>6.273210880256951</v>
      </c>
      <c r="I17" s="18">
        <f>C3*1000*1000/(C17*I5*60*60)/24</f>
        <v>12.546421760513901</v>
      </c>
      <c r="J17" s="18">
        <f>C3*1000*1000/(C17*J5*60*60)/24</f>
        <v>18.819632640770852</v>
      </c>
      <c r="K17" s="18">
        <f>C3*1000*1000/(C17*K5*60*60)/24</f>
        <v>37.639265281541704</v>
      </c>
    </row>
    <row r="18" spans="1:11" s="3" customFormat="1" ht="15.75" customHeight="1">
      <c r="A18" s="2"/>
      <c r="B18" s="18">
        <v>7</v>
      </c>
      <c r="C18" s="17">
        <v>10.5</v>
      </c>
      <c r="D18" s="18"/>
      <c r="E18" s="18"/>
      <c r="F18" s="17">
        <f>C3*1000*1000/(C18*F5*60*60)/24</f>
        <v>1.8371546149323927</v>
      </c>
      <c r="G18" s="17">
        <f>C3*1000*1000/(C18*G5*60*60)/24</f>
        <v>3.6743092298647855</v>
      </c>
      <c r="H18" s="17">
        <f>C3*1000*1000/(C18*H5*60*60)/24</f>
        <v>7.348618459729571</v>
      </c>
      <c r="I18" s="18">
        <f>C3*1000*1000/(C18*I5*60*60)/24</f>
        <v>14.697236919459142</v>
      </c>
      <c r="J18" s="18">
        <f>C3*1000*1000/(C18*J5*60*60)/24</f>
        <v>22.045855379188712</v>
      </c>
      <c r="K18" s="18">
        <f>C3*1000*1000/(C18*K5*60*60)/24</f>
        <v>44.091710758377424</v>
      </c>
    </row>
    <row r="19" spans="1:11" s="3" customFormat="1" ht="15.75" customHeight="1">
      <c r="A19" s="2"/>
      <c r="B19" s="18">
        <v>6</v>
      </c>
      <c r="C19" s="17">
        <v>9.2</v>
      </c>
      <c r="D19" s="18"/>
      <c r="E19" s="18"/>
      <c r="F19" s="17">
        <f>C3*1000*1000/(C19*F5*60*60)/24</f>
        <v>2.0967525496511006</v>
      </c>
      <c r="G19" s="17">
        <f>C3*1000*1000/(C19*G5*60*60)/24</f>
        <v>4.193505099302201</v>
      </c>
      <c r="H19" s="17">
        <f>C3*1000*1000/(C19*H5*60*60)/24</f>
        <v>8.387010198604402</v>
      </c>
      <c r="I19" s="18">
        <f>C3*1000*1000/(C19*I5*60*60)/24</f>
        <v>16.774020397208805</v>
      </c>
      <c r="J19" s="18">
        <f>C3*1000*1000/(C19*J5*60*60)/24</f>
        <v>25.161030595813205</v>
      </c>
      <c r="K19" s="18">
        <f>C3*1000*1000/(C19*K5*60*60)/24</f>
        <v>50.32206119162641</v>
      </c>
    </row>
    <row r="20" spans="1:11" s="3" customFormat="1" ht="15.75" customHeight="1">
      <c r="A20" s="2"/>
      <c r="B20" s="18">
        <v>5</v>
      </c>
      <c r="C20" s="17">
        <v>7</v>
      </c>
      <c r="D20" s="18"/>
      <c r="E20" s="18"/>
      <c r="F20" s="17">
        <f>C3*1000*1000/(C20*F5*60*60)/24</f>
        <v>2.755731922398589</v>
      </c>
      <c r="G20" s="17">
        <f>C3*1000*1000/(C20*G5*60*60)/24</f>
        <v>5.511463844797178</v>
      </c>
      <c r="H20" s="18">
        <f>C3*1000*1000/(C20*H5*60*60)/24</f>
        <v>11.022927689594356</v>
      </c>
      <c r="I20" s="18">
        <f>C3*1000*1000/(C20*I5*60*60)/24</f>
        <v>22.045855379188712</v>
      </c>
      <c r="J20" s="18">
        <f>C3*1000*1000/(C20*J5*60*60)/24</f>
        <v>33.06878306878307</v>
      </c>
      <c r="K20" s="18">
        <f>C3*1000*1000/(C20*K5*60*60)/24</f>
        <v>66.13756613756614</v>
      </c>
    </row>
    <row r="21" spans="1:11" s="3" customFormat="1" ht="15.75" customHeight="1">
      <c r="A21" s="2"/>
      <c r="B21" s="18">
        <v>4</v>
      </c>
      <c r="C21" s="17">
        <v>5.7</v>
      </c>
      <c r="D21" s="18"/>
      <c r="E21" s="18"/>
      <c r="F21" s="17">
        <f>C3*1000*1000/(C21*F5*60*60)/24</f>
        <v>3.384232185401776</v>
      </c>
      <c r="G21" s="17">
        <f>C3*1000*1000/(C21*G5*60*60)/24</f>
        <v>6.768464370803552</v>
      </c>
      <c r="H21" s="18">
        <f>C3*1000*1000/(C21*H5*60*60)/24</f>
        <v>13.536928741607104</v>
      </c>
      <c r="I21" s="18">
        <f>C3*1000*1000/(C21*I5*60*60)/24</f>
        <v>27.07385748321421</v>
      </c>
      <c r="J21" s="18">
        <f>C3*1000*1000/(C21*J5*60*60)/24</f>
        <v>40.61078622482131</v>
      </c>
      <c r="K21" s="18">
        <f>C3*1000*1000/(C21*K5*60*60)/24</f>
        <v>81.22157244964262</v>
      </c>
    </row>
    <row r="22" spans="1:11" s="3" customFormat="1" ht="15.75" customHeight="1">
      <c r="A22" s="2"/>
      <c r="B22" s="18">
        <v>3</v>
      </c>
      <c r="C22" s="17">
        <v>3.9</v>
      </c>
      <c r="D22" s="18"/>
      <c r="E22" s="18"/>
      <c r="F22" s="17">
        <f>C3*1000*1000/(C22*F5*60*60)/24</f>
        <v>4.946185501741057</v>
      </c>
      <c r="G22" s="18">
        <f>C3*1000*1000/(C22*G5*60*60)/24</f>
        <v>9.892371003482115</v>
      </c>
      <c r="H22" s="18">
        <f>C3*1000*1000/(C22*H5*60*60)/24</f>
        <v>19.78474200696423</v>
      </c>
      <c r="I22" s="18">
        <f>C3*1000*1000/(C22*I5*60*60)/24</f>
        <v>39.56948401392846</v>
      </c>
      <c r="J22" s="18">
        <f>C3*1000*1000/(C22*J5*60*60)/24</f>
        <v>59.35422602089269</v>
      </c>
      <c r="K22" s="18">
        <f>C3*1000*1000/(C22*K5*60*60)/24</f>
        <v>118.70845204178538</v>
      </c>
    </row>
    <row r="23" spans="1:11" s="3" customFormat="1" ht="15.75" customHeight="1">
      <c r="A23" s="2"/>
      <c r="B23" s="18">
        <v>2</v>
      </c>
      <c r="C23" s="17">
        <v>2.8</v>
      </c>
      <c r="D23" s="18"/>
      <c r="E23" s="18"/>
      <c r="F23" s="17">
        <f>C3*1000*1000/(C23*F5*60*60)/24</f>
        <v>6.889329805996472</v>
      </c>
      <c r="G23" s="18">
        <f>C3*1000*1000/(C23*G5*60*60)/24</f>
        <v>13.778659611992945</v>
      </c>
      <c r="H23" s="18">
        <f>C3*1000*1000/(C23*H5*60*60)/24</f>
        <v>27.55731922398589</v>
      </c>
      <c r="I23" s="18">
        <f>C3*1000*1000/(C23*I5*60*60)/24</f>
        <v>55.11463844797178</v>
      </c>
      <c r="J23" s="18">
        <f>C3*1000*1000/(C23*J5*60*60)/24</f>
        <v>82.67195767195767</v>
      </c>
      <c r="K23" s="18">
        <f>C3*1000*1000/(C23*K5*60*60)/24</f>
        <v>165.34391534391534</v>
      </c>
    </row>
    <row r="24" spans="1:11" s="3" customFormat="1" ht="15.75" customHeight="1">
      <c r="A24" s="2"/>
      <c r="B24" s="18">
        <v>1</v>
      </c>
      <c r="C24" s="23">
        <v>1.8</v>
      </c>
      <c r="D24" s="18"/>
      <c r="E24" s="18"/>
      <c r="F24" s="18">
        <f>C3*1000*1000/(C24*F5*60*60)/24</f>
        <v>10.716735253772292</v>
      </c>
      <c r="G24" s="18">
        <f>C3*1000*1000/(C24*G5*60*60)/24</f>
        <v>21.433470507544584</v>
      </c>
      <c r="H24" s="18">
        <f>C3*1000*1000/(C24*H5*60*60)/24</f>
        <v>42.86694101508917</v>
      </c>
      <c r="I24" s="18">
        <f>C3*1000*1000/(C24*I5*60*60)/24</f>
        <v>85.73388203017834</v>
      </c>
      <c r="J24" s="18">
        <f>C3*1000*1000/(C24*J5*60*60)/24</f>
        <v>128.6008230452675</v>
      </c>
      <c r="K24" s="18">
        <f>C3*1000*1000/(C24*K5*60*60)/24</f>
        <v>257.201646090535</v>
      </c>
    </row>
    <row r="25" spans="1:11" s="3" customFormat="1" ht="15.75" customHeight="1">
      <c r="A25" s="2"/>
      <c r="B25" s="18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3" customFormat="1" ht="15.75" customHeight="1">
      <c r="A26" s="12" t="s">
        <v>19</v>
      </c>
      <c r="B26" s="18">
        <v>9</v>
      </c>
      <c r="C26" s="17">
        <v>7</v>
      </c>
      <c r="D26" s="17">
        <f>C3*1000*1000/(C26*D5*60*60)/24</f>
        <v>1.3778659611992945</v>
      </c>
      <c r="E26" s="17">
        <f>C3*1000*1000/(C26*E5*60*60)/24</f>
        <v>1.8371546149323927</v>
      </c>
      <c r="F26" s="17">
        <f>C3*1000*1000/(C26*F5*60*60)/24</f>
        <v>2.755731922398589</v>
      </c>
      <c r="G26" s="17">
        <f>C3*1000*1000/(C26*G5*60*60)/24</f>
        <v>5.511463844797178</v>
      </c>
      <c r="H26" s="18">
        <f>C3*1000*1000/(C26*H5*60*60)/24</f>
        <v>11.022927689594356</v>
      </c>
      <c r="I26" s="18">
        <f>C3*1000*1000/(C26*I5*60*60)/24</f>
        <v>22.045855379188712</v>
      </c>
      <c r="J26" s="18">
        <f>C3*1000*1000/(C26*J5*60*60)/24</f>
        <v>33.06878306878307</v>
      </c>
      <c r="K26" s="18">
        <f>C3*1000*1000/(C26*K5*60*60)/24</f>
        <v>66.13756613756614</v>
      </c>
    </row>
    <row r="27" spans="1:11" s="3" customFormat="1" ht="15.75" customHeight="1">
      <c r="A27" s="12" t="s">
        <v>3</v>
      </c>
      <c r="B27" s="18">
        <v>8</v>
      </c>
      <c r="C27" s="17">
        <v>6.2</v>
      </c>
      <c r="D27" s="17">
        <f>C3*1000*1000/(C27*D5*60*60)/24</f>
        <v>1.5556551174830746</v>
      </c>
      <c r="E27" s="17">
        <f>C3*1000*1000/(C27*E5*60*60)/24</f>
        <v>2.074206823310766</v>
      </c>
      <c r="F27" s="17">
        <f>C3*1000*1000/(C27*F5*60*60)/24</f>
        <v>3.1113102349661492</v>
      </c>
      <c r="G27" s="17">
        <f>C3*1000*1000/(C27*G5*60*60)/24</f>
        <v>6.2226204699322984</v>
      </c>
      <c r="H27" s="18">
        <f>C3*1000*1000/(C27*H5*60*60)/24</f>
        <v>12.445240939864597</v>
      </c>
      <c r="I27" s="18">
        <f>C3*1000*1000/(C27*I5*60*60)/24</f>
        <v>24.890481879729194</v>
      </c>
      <c r="J27" s="18">
        <f>C3*1000*1000/(C27*J5*60*60)/24</f>
        <v>37.33572281959379</v>
      </c>
      <c r="K27" s="18">
        <f>C3*1000*1000/(C27*K5*60*60)/24</f>
        <v>74.67144563918758</v>
      </c>
    </row>
    <row r="28" spans="1:11" s="3" customFormat="1" ht="15.75" customHeight="1">
      <c r="A28" s="2"/>
      <c r="B28" s="18">
        <v>7</v>
      </c>
      <c r="C28" s="17">
        <v>5.2</v>
      </c>
      <c r="D28" s="17">
        <f>C3*1000*1000/(C28*D5*60*60)/24</f>
        <v>1.8548195631528965</v>
      </c>
      <c r="E28" s="17">
        <f>C3*1000*1000/(C28*E5*60*60)/24</f>
        <v>2.4730927508705287</v>
      </c>
      <c r="F28" s="17">
        <f>C3*1000*1000/(C28*F5*60*60)/24</f>
        <v>3.709639126305793</v>
      </c>
      <c r="G28" s="17">
        <f>C3*1000*1000/(C28*G5*60*60)/24</f>
        <v>7.419278252611586</v>
      </c>
      <c r="H28" s="18">
        <f>C3*1000*1000/(C28*H5*60*60)/24</f>
        <v>14.838556505223172</v>
      </c>
      <c r="I28" s="18">
        <f>C3*1000*1000/(C28*I5*60*60)/24</f>
        <v>29.677113010446345</v>
      </c>
      <c r="J28" s="18">
        <f>C3*1000*1000/(C28*J5*60*60)/24</f>
        <v>44.515669515669515</v>
      </c>
      <c r="K28" s="18">
        <f>C3*1000*1000/(C28*K5*60*60)/24</f>
        <v>89.03133903133903</v>
      </c>
    </row>
    <row r="29" spans="1:11" s="3" customFormat="1" ht="15.75" customHeight="1">
      <c r="A29" s="2"/>
      <c r="B29" s="18">
        <v>6</v>
      </c>
      <c r="C29" s="17">
        <v>4.6</v>
      </c>
      <c r="D29" s="17">
        <f>C3*1000*1000/(C29*D5*60*60)/24</f>
        <v>2.0967525496511006</v>
      </c>
      <c r="E29" s="17">
        <f>C3*1000*1000/(C29*E5*60*60)/24</f>
        <v>2.7956700662014673</v>
      </c>
      <c r="F29" s="17">
        <f>C3*1000*1000/(C29*F5*60*60)/24</f>
        <v>4.193505099302201</v>
      </c>
      <c r="G29" s="17">
        <f>C3*1000*1000/(C29*G5*60*60)/24</f>
        <v>8.387010198604402</v>
      </c>
      <c r="H29" s="18">
        <f>C3*1000*1000/(C29*H5*60*60)/24</f>
        <v>16.774020397208805</v>
      </c>
      <c r="I29" s="18">
        <f>C3*1000*1000/(C29*I5*60*60)/24</f>
        <v>33.54804079441761</v>
      </c>
      <c r="J29" s="18">
        <f>C3*1000*1000/(C29*J5*60*60)/24</f>
        <v>50.32206119162641</v>
      </c>
      <c r="K29" s="18">
        <f>C3*1000*1000/(C29*K5*60*60)/24</f>
        <v>100.64412238325282</v>
      </c>
    </row>
    <row r="30" spans="1:11" s="3" customFormat="1" ht="15.75" customHeight="1">
      <c r="A30" s="2"/>
      <c r="B30" s="18">
        <v>5</v>
      </c>
      <c r="C30" s="17">
        <v>3.5</v>
      </c>
      <c r="D30" s="17">
        <f>C3*1000*1000/(C30*D5*60*60)/24</f>
        <v>2.755731922398589</v>
      </c>
      <c r="E30" s="17">
        <f>C3*1000*1000/(C30*E5*60*60)/24</f>
        <v>3.6743092298647855</v>
      </c>
      <c r="F30" s="17">
        <f>C3*1000*1000/(C30*F5*60*60)/24</f>
        <v>5.511463844797178</v>
      </c>
      <c r="G30" s="18">
        <f>C3*1000*1000/(C30*G5*60*60)/24</f>
        <v>11.022927689594356</v>
      </c>
      <c r="H30" s="18">
        <f>C3*1000*1000/(C30*H5*60*60)/24</f>
        <v>22.045855379188712</v>
      </c>
      <c r="I30" s="18">
        <f>C3*1000*1000/(C30*I5*60*60)/24</f>
        <v>44.091710758377424</v>
      </c>
      <c r="J30" s="18">
        <f>C3*1000*1000/(C30*J5*60*60)/24</f>
        <v>66.13756613756614</v>
      </c>
      <c r="K30" s="18">
        <f>C3*1000*1000/(C30*K5*60*60)/24</f>
        <v>132.27513227513228</v>
      </c>
    </row>
    <row r="31" spans="1:11" s="3" customFormat="1" ht="15.75" customHeight="1">
      <c r="A31" s="2"/>
      <c r="B31" s="18">
        <v>4</v>
      </c>
      <c r="C31" s="17">
        <v>2.9</v>
      </c>
      <c r="D31" s="17">
        <f>C3*1000*1000/(C31*D5*60*60)/24</f>
        <v>3.325883354618987</v>
      </c>
      <c r="E31" s="17">
        <f>C3*1000*1000/(C31*E5*60*60)/24</f>
        <v>4.434511139491982</v>
      </c>
      <c r="F31" s="17">
        <f>C3*1000*1000/(C31*F5*60*60)/24</f>
        <v>6.651766709237974</v>
      </c>
      <c r="G31" s="18">
        <f>C3*1000*1000/(C31*G5*60*60)/24</f>
        <v>13.303533418475949</v>
      </c>
      <c r="H31" s="18">
        <f>C3*1000*1000/(C31*H5*60*60)/24</f>
        <v>26.607066836951898</v>
      </c>
      <c r="I31" s="18">
        <f>C3*1000*1000/(C31*I5*60*60)/24</f>
        <v>53.214133673903795</v>
      </c>
      <c r="J31" s="18">
        <f>C3*1000*1000/(C31*J5*60*60)/24</f>
        <v>79.82120051085569</v>
      </c>
      <c r="K31" s="18">
        <f>C3*1000*1000/(C31*K5*60*60)/24</f>
        <v>159.64240102171138</v>
      </c>
    </row>
    <row r="32" spans="1:11" s="3" customFormat="1" ht="15.75" customHeight="1">
      <c r="A32" s="2"/>
      <c r="B32" s="18">
        <v>3</v>
      </c>
      <c r="C32" s="17">
        <v>2</v>
      </c>
      <c r="D32" s="17">
        <f>C3*1000*1000/(C32*D5*60*60)/24</f>
        <v>4.822530864197531</v>
      </c>
      <c r="E32" s="17">
        <f>C3*1000*1000/(C32*E5*60*60)/24</f>
        <v>6.4300411522633745</v>
      </c>
      <c r="F32" s="17">
        <f>C3*1000*1000/(C32*F5*60*60)/24</f>
        <v>9.645061728395062</v>
      </c>
      <c r="G32" s="18">
        <f>C3*1000*1000/(C32*G5*60*60)/24</f>
        <v>19.290123456790123</v>
      </c>
      <c r="H32" s="18">
        <f>C3*1000*1000/(C32*H5*60*60)/24</f>
        <v>38.58024691358025</v>
      </c>
      <c r="I32" s="18">
        <f>C3*1000*1000/(C32*I5*60*60)/24</f>
        <v>77.1604938271605</v>
      </c>
      <c r="J32" s="18">
        <f>C3*1000*1000/(C32*J5*60*60)/24</f>
        <v>115.74074074074075</v>
      </c>
      <c r="K32" s="18">
        <f>C3*1000*1000/(C32*K5*60*60)/24</f>
        <v>231.4814814814815</v>
      </c>
    </row>
    <row r="33" spans="1:11" s="3" customFormat="1" ht="15.75" customHeight="1">
      <c r="A33" s="2"/>
      <c r="B33" s="18">
        <v>2</v>
      </c>
      <c r="C33" s="17">
        <v>1.4</v>
      </c>
      <c r="D33" s="17">
        <f>C3*1000*1000/(C33*D5*60*60)/24</f>
        <v>6.889329805996472</v>
      </c>
      <c r="E33" s="17">
        <f>C3*1000*1000/(C33*E5*60*60)/24</f>
        <v>9.185773074661965</v>
      </c>
      <c r="F33" s="18">
        <f>C3*1000*1000/(C33*F5*60*60)/24</f>
        <v>13.778659611992945</v>
      </c>
      <c r="G33" s="18">
        <f>C3*1000*1000/(C33*G5*60*60)/24</f>
        <v>27.55731922398589</v>
      </c>
      <c r="H33" s="18">
        <f>C3*1000*1000/(C33*H5*60*60)/24</f>
        <v>55.11463844797178</v>
      </c>
      <c r="I33" s="18">
        <f>C3*1000*1000/(C33*I5*60*60)/24</f>
        <v>110.22927689594356</v>
      </c>
      <c r="J33" s="18">
        <f>C3*1000*1000/(C33*J5*60*60)/24</f>
        <v>165.34391534391534</v>
      </c>
      <c r="K33" s="18">
        <f>C3*1000*1000/(C33*K5*60*60)/24</f>
        <v>330.6878306878307</v>
      </c>
    </row>
    <row r="34" spans="1:11" s="3" customFormat="1" ht="15.75" customHeight="1">
      <c r="A34" s="2"/>
      <c r="B34" s="18">
        <v>1</v>
      </c>
      <c r="C34" s="23">
        <v>0.9</v>
      </c>
      <c r="D34" s="18">
        <f>C3*1000*1000/(C34*D5*60*60)/24</f>
        <v>10.716735253772292</v>
      </c>
      <c r="E34" s="18">
        <f>C3*1000*1000/(C34*E5*60*60)/24</f>
        <v>14.288980338363054</v>
      </c>
      <c r="F34" s="18">
        <f>C3*1000*1000/(C34*F5*60*60)/24</f>
        <v>21.433470507544584</v>
      </c>
      <c r="G34" s="18">
        <f>C3*1000*1000/(C34*G5*60*60)/24</f>
        <v>42.86694101508917</v>
      </c>
      <c r="H34" s="18">
        <f>C3*1000*1000/(C34*H5*60*60)/24</f>
        <v>85.73388203017834</v>
      </c>
      <c r="I34" s="18">
        <f>C3*1000*1000/(C34*I5*60*60)/24</f>
        <v>171.46776406035667</v>
      </c>
      <c r="J34" s="18">
        <f>C3*1000*1000/(C34*J5*60*60)/24</f>
        <v>257.201646090535</v>
      </c>
      <c r="K34" s="18">
        <f>C3*1000*1000/(C34*K5*60*60)/24</f>
        <v>514.40329218107</v>
      </c>
    </row>
    <row r="35" spans="1:11" s="3" customFormat="1" ht="15.75" customHeight="1">
      <c r="A35" s="2"/>
      <c r="B35" s="18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3" customFormat="1" ht="15.75" customHeight="1">
      <c r="A36" s="6"/>
      <c r="B36" s="21"/>
      <c r="C36" s="22"/>
      <c r="D36" s="22"/>
      <c r="E36" s="22"/>
      <c r="F36" s="22"/>
      <c r="G36" s="22"/>
      <c r="H36" s="22"/>
      <c r="I36" s="22"/>
      <c r="J36" s="22"/>
      <c r="K36" s="22"/>
    </row>
    <row r="37" spans="1:11" s="3" customFormat="1" ht="15.75" customHeight="1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</row>
    <row r="38" ht="16.5">
      <c r="A38" s="19" t="s">
        <v>20</v>
      </c>
    </row>
  </sheetData>
  <mergeCells count="4">
    <mergeCell ref="A1:K1"/>
    <mergeCell ref="D4:K4"/>
    <mergeCell ref="A4:A5"/>
    <mergeCell ref="B4:B5"/>
  </mergeCells>
  <printOptions/>
  <pageMargins left="0.1968503937007874" right="0.1968503937007874" top="0.7874015748031497" bottom="0.7874015748031497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I23" sqref="I23"/>
    </sheetView>
  </sheetViews>
  <sheetFormatPr defaultColWidth="9.00390625" defaultRowHeight="16.5"/>
  <cols>
    <col min="1" max="1" width="13.625" style="1" customWidth="1"/>
    <col min="2" max="2" width="8.625" style="1" customWidth="1"/>
    <col min="3" max="3" width="20.625" style="10" customWidth="1"/>
    <col min="4" max="7" width="6.625" style="0" customWidth="1"/>
    <col min="8" max="11" width="7.625" style="0" customWidth="1"/>
  </cols>
  <sheetData>
    <row r="1" spans="1:11" ht="20.25" customHeight="1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0.25" customHeight="1">
      <c r="A2" s="8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0.25" customHeight="1">
      <c r="A3" s="15"/>
      <c r="B3" s="16" t="s">
        <v>2</v>
      </c>
      <c r="C3" s="15">
        <v>200</v>
      </c>
      <c r="D3" s="14"/>
      <c r="E3" s="14"/>
      <c r="F3" s="14"/>
      <c r="G3" s="14"/>
      <c r="H3" s="14"/>
      <c r="I3" s="14"/>
      <c r="J3" s="14"/>
      <c r="K3" s="14"/>
    </row>
    <row r="4" spans="1:11" s="20" customFormat="1" ht="20.25" customHeight="1">
      <c r="A4" s="29" t="s">
        <v>5</v>
      </c>
      <c r="B4" s="29" t="s">
        <v>0</v>
      </c>
      <c r="C4" s="7" t="s">
        <v>1</v>
      </c>
      <c r="D4" s="26" t="s">
        <v>16</v>
      </c>
      <c r="E4" s="27"/>
      <c r="F4" s="27"/>
      <c r="G4" s="27"/>
      <c r="H4" s="27"/>
      <c r="I4" s="27"/>
      <c r="J4" s="27"/>
      <c r="K4" s="28"/>
    </row>
    <row r="5" spans="1:11" s="20" customFormat="1" ht="20.25" customHeight="1">
      <c r="A5" s="30"/>
      <c r="B5" s="30"/>
      <c r="C5" s="9" t="s">
        <v>4</v>
      </c>
      <c r="D5" s="11">
        <v>200</v>
      </c>
      <c r="E5" s="11">
        <v>150</v>
      </c>
      <c r="F5" s="11">
        <v>100</v>
      </c>
      <c r="G5" s="11">
        <v>50</v>
      </c>
      <c r="H5" s="11">
        <v>25</v>
      </c>
      <c r="I5" s="11">
        <v>12.5</v>
      </c>
      <c r="J5" s="11">
        <v>8</v>
      </c>
      <c r="K5" s="11">
        <v>4</v>
      </c>
    </row>
    <row r="6" spans="1:11" s="3" customFormat="1" ht="15.75" customHeight="1">
      <c r="A6" s="12" t="s">
        <v>8</v>
      </c>
      <c r="B6" s="18">
        <v>9</v>
      </c>
      <c r="C6" s="17">
        <v>36</v>
      </c>
      <c r="D6" s="17"/>
      <c r="E6" s="17"/>
      <c r="F6" s="18"/>
      <c r="G6" s="17">
        <f>C3*1000*1000/(C6*G5*60*60)/24</f>
        <v>1.2860082304526748</v>
      </c>
      <c r="H6" s="17">
        <f>C3*1000*1000/(C6*H5*60*60)/24</f>
        <v>2.5720164609053495</v>
      </c>
      <c r="I6" s="17">
        <f>C3*1000*1000/(C6*I5*60*60)/24</f>
        <v>5.144032921810699</v>
      </c>
      <c r="J6" s="17">
        <f>C3*1000*1000/(C6*J5*60*60)/24</f>
        <v>8.037551440329219</v>
      </c>
      <c r="K6" s="18">
        <f>C3*1000*1000/(C6*K5*60*60)/24</f>
        <v>16.075102880658438</v>
      </c>
    </row>
    <row r="7" spans="1:11" s="3" customFormat="1" ht="15.75" customHeight="1">
      <c r="A7" s="12" t="s">
        <v>6</v>
      </c>
      <c r="B7" s="18">
        <v>8</v>
      </c>
      <c r="C7" s="17">
        <v>32</v>
      </c>
      <c r="D7" s="17"/>
      <c r="E7" s="17"/>
      <c r="F7" s="18"/>
      <c r="G7" s="17">
        <f>C3*1000*1000/(C7*G5*60*60)/24</f>
        <v>1.4467592592592593</v>
      </c>
      <c r="H7" s="17">
        <f>C3*1000*1000/(C7*H5*60*60)/24</f>
        <v>2.8935185185185186</v>
      </c>
      <c r="I7" s="17">
        <f>C3*1000*1000/(C7*I5*60*60)/24</f>
        <v>5.787037037037037</v>
      </c>
      <c r="J7" s="17">
        <f>C3*1000*1000/(C7*J5*60*60)/24</f>
        <v>9.04224537037037</v>
      </c>
      <c r="K7" s="18">
        <f>C3*1000*1000/(C7*K5*60*60)/24</f>
        <v>18.08449074074074</v>
      </c>
    </row>
    <row r="8" spans="1:11" s="3" customFormat="1" ht="15.75" customHeight="1">
      <c r="A8" s="2"/>
      <c r="B8" s="18">
        <v>7</v>
      </c>
      <c r="C8" s="17">
        <v>27.3</v>
      </c>
      <c r="D8" s="17"/>
      <c r="E8" s="18"/>
      <c r="F8" s="18"/>
      <c r="G8" s="17">
        <f>C3*1000*1000/(C8*G5*60*60)/24</f>
        <v>1.6958350291683626</v>
      </c>
      <c r="H8" s="17">
        <f>C3*1000*1000/(C8*H5*60*60)/24</f>
        <v>3.391670058336725</v>
      </c>
      <c r="I8" s="17">
        <f>C3*1000*1000/(C8*I5*60*60)/24</f>
        <v>6.78334011667345</v>
      </c>
      <c r="J8" s="18">
        <f>C3*1000*1000/(C8*J5*60*60)/24</f>
        <v>10.598968932302265</v>
      </c>
      <c r="K8" s="18">
        <f>C3*1000*1000/(C8*K5*60*60)/24</f>
        <v>21.19793786460453</v>
      </c>
    </row>
    <row r="9" spans="1:11" s="3" customFormat="1" ht="15.75" customHeight="1">
      <c r="A9" s="2"/>
      <c r="B9" s="18">
        <v>6</v>
      </c>
      <c r="C9" s="17">
        <v>21.3</v>
      </c>
      <c r="D9" s="18"/>
      <c r="E9" s="18"/>
      <c r="F9" s="18"/>
      <c r="G9" s="17">
        <f>C3*1000*1000/(C9*G5*60*60)/24</f>
        <v>2.1735350373848026</v>
      </c>
      <c r="H9" s="17">
        <f>C3*1000*1000/(C9*H5*60*60)/24</f>
        <v>4.347070074769605</v>
      </c>
      <c r="I9" s="17">
        <f>C3*1000*1000/(C9*I5*60*60)/24</f>
        <v>8.69414014953921</v>
      </c>
      <c r="J9" s="18">
        <f>C3*1000*1000/(C9*J5*60*60)/24</f>
        <v>13.584593983655017</v>
      </c>
      <c r="K9" s="18">
        <f>C3*1000*1000/(C9*K5*60*60)/24</f>
        <v>27.169187967310034</v>
      </c>
    </row>
    <row r="10" spans="1:11" s="3" customFormat="1" ht="15.75" customHeight="1">
      <c r="A10" s="2"/>
      <c r="B10" s="18">
        <v>5</v>
      </c>
      <c r="C10" s="17">
        <v>18.3</v>
      </c>
      <c r="D10" s="18"/>
      <c r="E10" s="18"/>
      <c r="F10" s="18"/>
      <c r="G10" s="17">
        <f>C3*1000*1000/(C10*G5*60*60)/24</f>
        <v>2.529852256628213</v>
      </c>
      <c r="H10" s="17">
        <f>C3*1000*1000/(C10*H5*60*60)/24</f>
        <v>5.059704513256426</v>
      </c>
      <c r="I10" s="18">
        <f>C3*1000*1000/(C10*I5*60*60)/24</f>
        <v>10.119409026512852</v>
      </c>
      <c r="J10" s="18">
        <f>C3*1000*1000/(C10*J5*60*60)/24</f>
        <v>15.811576603926332</v>
      </c>
      <c r="K10" s="18">
        <f>C3*1000*1000/(C10*K5*60*60)/24</f>
        <v>31.623153207852663</v>
      </c>
    </row>
    <row r="11" spans="1:11" s="3" customFormat="1" ht="15.75" customHeight="1">
      <c r="A11" s="2"/>
      <c r="B11" s="18">
        <v>4</v>
      </c>
      <c r="C11" s="17">
        <v>14.7</v>
      </c>
      <c r="D11" s="18"/>
      <c r="E11" s="18"/>
      <c r="F11" s="18"/>
      <c r="G11" s="17">
        <f>C3*1000*1000/(C11*G5*60*60)/24</f>
        <v>3.1494079113126734</v>
      </c>
      <c r="H11" s="17">
        <f>C3*1000*1000/(C11*H5*60*60)/24</f>
        <v>6.298815822625347</v>
      </c>
      <c r="I11" s="18">
        <f>C3*1000*1000/(C11*I5*60*60)/24</f>
        <v>12.597631645250694</v>
      </c>
      <c r="J11" s="18">
        <f>C3*1000*1000/(C11*J5*60*60)/24</f>
        <v>19.683799445704206</v>
      </c>
      <c r="K11" s="18">
        <f>C3*1000*1000/(C11*K5*60*60)/24</f>
        <v>39.36759889140841</v>
      </c>
    </row>
    <row r="12" spans="1:11" s="3" customFormat="1" ht="15.75" customHeight="1">
      <c r="A12" s="2"/>
      <c r="B12" s="18">
        <v>3</v>
      </c>
      <c r="C12" s="17">
        <v>10</v>
      </c>
      <c r="D12" s="18"/>
      <c r="E12" s="18"/>
      <c r="F12" s="18"/>
      <c r="G12" s="17">
        <f>C3*1000*1000/(C12*G5*60*60)/24</f>
        <v>4.62962962962963</v>
      </c>
      <c r="H12" s="17">
        <f>C3*1000*1000/(C12*H5*60*60)/24</f>
        <v>9.25925925925926</v>
      </c>
      <c r="I12" s="18">
        <f>C3*1000*1000/(C12*I5*60*60)/24</f>
        <v>18.51851851851852</v>
      </c>
      <c r="J12" s="18">
        <f>C3*1000*1000/(C12*J5*60*60)/24</f>
        <v>28.935185185185187</v>
      </c>
      <c r="K12" s="18">
        <f>C3*1000*1000/(C12*K5*60*60)/24</f>
        <v>57.870370370370374</v>
      </c>
    </row>
    <row r="13" spans="1:11" s="3" customFormat="1" ht="15.75" customHeight="1">
      <c r="A13" s="2"/>
      <c r="B13" s="18">
        <v>2</v>
      </c>
      <c r="C13" s="17">
        <v>7.3</v>
      </c>
      <c r="D13" s="18"/>
      <c r="E13" s="18"/>
      <c r="F13" s="18"/>
      <c r="G13" s="17">
        <f>C3*1000*1000/(C13*G5*60*60)/24</f>
        <v>6.341958396752918</v>
      </c>
      <c r="H13" s="18">
        <f>C3*1000*1000/(C13*H5*60*60)/24</f>
        <v>12.683916793505835</v>
      </c>
      <c r="I13" s="18">
        <f>C3*1000*1000/(C13*I5*60*60)/24</f>
        <v>25.36783358701167</v>
      </c>
      <c r="J13" s="18">
        <f>C3*1000*1000/(C13*J5*60*60)/24</f>
        <v>39.63723997970573</v>
      </c>
      <c r="K13" s="18">
        <f>C3*1000*1000/(C13*K5*60*60)/24</f>
        <v>79.27447995941147</v>
      </c>
    </row>
    <row r="14" spans="1:11" s="3" customFormat="1" ht="15.75" customHeight="1">
      <c r="A14" s="2"/>
      <c r="B14" s="18">
        <v>1</v>
      </c>
      <c r="C14" s="23">
        <v>4.7</v>
      </c>
      <c r="D14" s="18"/>
      <c r="E14" s="18"/>
      <c r="F14" s="18"/>
      <c r="G14" s="18">
        <f>C3*1000*1000/(C14*G5*60*60)/24</f>
        <v>9.850275807722616</v>
      </c>
      <c r="H14" s="18">
        <f>C3*1000*1000/(C14*H5*60*60)/24</f>
        <v>19.70055161544523</v>
      </c>
      <c r="I14" s="18">
        <f>C3*1000*1000/(C14*I5*60*60)/24</f>
        <v>39.40110323089046</v>
      </c>
      <c r="J14" s="18">
        <f>C3*1000*1000/(C14*J5*60*60)/24</f>
        <v>61.56422379826635</v>
      </c>
      <c r="K14" s="18">
        <f>C3*1000*1000/(C14*K5*60*60)/24</f>
        <v>123.1284475965327</v>
      </c>
    </row>
    <row r="15" spans="1:11" s="3" customFormat="1" ht="15.75" customHeight="1">
      <c r="A15" s="2"/>
      <c r="B15" s="18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3" customFormat="1" ht="15.75" customHeight="1">
      <c r="A16" s="12" t="s">
        <v>9</v>
      </c>
      <c r="B16" s="18">
        <v>9</v>
      </c>
      <c r="C16" s="17">
        <v>18</v>
      </c>
      <c r="D16" s="18"/>
      <c r="E16" s="18"/>
      <c r="F16" s="17">
        <f>C3*1000*1000/(C16*F5*60*60)/24</f>
        <v>1.2860082304526748</v>
      </c>
      <c r="G16" s="17">
        <f>C3*1000*1000/(C16*G5*60*60)/24</f>
        <v>2.5720164609053495</v>
      </c>
      <c r="H16" s="17">
        <f>C3*1000*1000/(C16*H5*60*60)/24</f>
        <v>5.144032921810699</v>
      </c>
      <c r="I16" s="18">
        <f>C3*1000*1000/(C16*I5*60*60)/24</f>
        <v>10.288065843621398</v>
      </c>
      <c r="J16" s="18">
        <f>C3*1000*1000/(C16*J5*60*60)/24</f>
        <v>16.075102880658438</v>
      </c>
      <c r="K16" s="18">
        <f>C3*1000*1000/(C16*K5*60*60)/24</f>
        <v>32.150205761316876</v>
      </c>
    </row>
    <row r="17" spans="1:11" s="3" customFormat="1" ht="15.75" customHeight="1">
      <c r="A17" s="12" t="s">
        <v>7</v>
      </c>
      <c r="B17" s="18">
        <v>8</v>
      </c>
      <c r="C17" s="17">
        <v>16</v>
      </c>
      <c r="D17" s="18"/>
      <c r="E17" s="18"/>
      <c r="F17" s="17">
        <f>C3*1000*1000/(C17*F5*60*60)/24</f>
        <v>1.4467592592592593</v>
      </c>
      <c r="G17" s="17">
        <f>C3*1000*1000/(C17*G5*60*60)/24</f>
        <v>2.8935185185185186</v>
      </c>
      <c r="H17" s="17">
        <f>C3*1000*1000/(C17*H5*60*60)/24</f>
        <v>5.787037037037037</v>
      </c>
      <c r="I17" s="18">
        <f>C3*1000*1000/(C17*I5*60*60)/24</f>
        <v>11.574074074074074</v>
      </c>
      <c r="J17" s="18">
        <f>C3*1000*1000/(C17*J5*60*60)/24</f>
        <v>18.08449074074074</v>
      </c>
      <c r="K17" s="18">
        <f>C3*1000*1000/(C17*K5*60*60)/24</f>
        <v>36.16898148148148</v>
      </c>
    </row>
    <row r="18" spans="1:11" s="3" customFormat="1" ht="15.75" customHeight="1">
      <c r="A18" s="2"/>
      <c r="B18" s="18">
        <v>7</v>
      </c>
      <c r="C18" s="17">
        <v>13.6</v>
      </c>
      <c r="D18" s="18"/>
      <c r="E18" s="18"/>
      <c r="F18" s="17">
        <f>C3*1000*1000/(C18*F5*60*60)/24</f>
        <v>1.702069716775599</v>
      </c>
      <c r="G18" s="17">
        <f>C3*1000*1000/(C18*G5*60*60)/24</f>
        <v>3.404139433551198</v>
      </c>
      <c r="H18" s="17">
        <f>C3*1000*1000/(C18*H5*60*60)/24</f>
        <v>6.808278867102396</v>
      </c>
      <c r="I18" s="18">
        <f>C3*1000*1000/(C18*I5*60*60)/24</f>
        <v>13.616557734204791</v>
      </c>
      <c r="J18" s="18">
        <f>C3*1000*1000/(C18*J5*60*60)/24</f>
        <v>21.27587145969499</v>
      </c>
      <c r="K18" s="18">
        <f>C3*1000*1000/(C18*K5*60*60)/24</f>
        <v>42.55174291938998</v>
      </c>
    </row>
    <row r="19" spans="1:11" s="3" customFormat="1" ht="15.75" customHeight="1">
      <c r="A19" s="2"/>
      <c r="B19" s="18">
        <v>6</v>
      </c>
      <c r="C19" s="17">
        <v>10.7</v>
      </c>
      <c r="D19" s="18"/>
      <c r="E19" s="18"/>
      <c r="F19" s="17">
        <f>C3*1000*1000/(C19*F5*60*60)/24</f>
        <v>2.163378331602631</v>
      </c>
      <c r="G19" s="17">
        <f>C3*1000*1000/(C19*G5*60*60)/24</f>
        <v>4.326756663205262</v>
      </c>
      <c r="H19" s="17">
        <f>C3*1000*1000/(C19*H5*60*60)/24</f>
        <v>8.653513326410524</v>
      </c>
      <c r="I19" s="18">
        <f>C3*1000*1000/(C19*I5*60*60)/24</f>
        <v>17.307026652821047</v>
      </c>
      <c r="J19" s="18">
        <f>C3*1000*1000/(C19*J5*60*60)/24</f>
        <v>27.04222914503288</v>
      </c>
      <c r="K19" s="18">
        <f>C3*1000*1000/(C19*K5*60*60)/24</f>
        <v>54.08445829006576</v>
      </c>
    </row>
    <row r="20" spans="1:11" s="3" customFormat="1" ht="15.75" customHeight="1">
      <c r="A20" s="2"/>
      <c r="B20" s="18">
        <v>5</v>
      </c>
      <c r="C20" s="17">
        <v>9.2</v>
      </c>
      <c r="D20" s="18"/>
      <c r="E20" s="18"/>
      <c r="F20" s="17">
        <f>C3*1000*1000/(C20*F5*60*60)/24</f>
        <v>2.516103059581321</v>
      </c>
      <c r="G20" s="17">
        <f>C3*1000*1000/(C20*G5*60*60)/24</f>
        <v>5.032206119162642</v>
      </c>
      <c r="H20" s="18">
        <f>C3*1000*1000/(C20*H5*60*60)/24</f>
        <v>10.064412238325284</v>
      </c>
      <c r="I20" s="18">
        <f>C3*1000*1000/(C20*I5*60*60)/24</f>
        <v>20.128824476650568</v>
      </c>
      <c r="J20" s="18">
        <f>C3*1000*1000/(C20*J5*60*60)/24</f>
        <v>31.451288244766506</v>
      </c>
      <c r="K20" s="18">
        <f>C3*1000*1000/(C20*K5*60*60)/24</f>
        <v>62.90257648953301</v>
      </c>
    </row>
    <row r="21" spans="1:11" s="3" customFormat="1" ht="15.75" customHeight="1">
      <c r="A21" s="2"/>
      <c r="B21" s="18">
        <v>4</v>
      </c>
      <c r="C21" s="17">
        <v>7.4</v>
      </c>
      <c r="D21" s="18"/>
      <c r="E21" s="18"/>
      <c r="F21" s="17">
        <f>C3*1000*1000/(C21*F5*60*60)/24</f>
        <v>3.1281281281281283</v>
      </c>
      <c r="G21" s="17">
        <f>C3*1000*1000/(C21*G5*60*60)/24</f>
        <v>6.256256256256257</v>
      </c>
      <c r="H21" s="18">
        <f>C3*1000*1000/(C21*H5*60*60)/24</f>
        <v>12.512512512512513</v>
      </c>
      <c r="I21" s="18">
        <f>C3*1000*1000/(C21*I5*60*60)/24</f>
        <v>25.025025025025027</v>
      </c>
      <c r="J21" s="18">
        <f>C3*1000*1000/(C21*J5*60*60)/24</f>
        <v>39.1016016016016</v>
      </c>
      <c r="K21" s="18">
        <f>C3*1000*1000/(C21*K5*60*60)/24</f>
        <v>78.2032032032032</v>
      </c>
    </row>
    <row r="22" spans="1:11" s="3" customFormat="1" ht="15.75" customHeight="1">
      <c r="A22" s="2"/>
      <c r="B22" s="18">
        <v>3</v>
      </c>
      <c r="C22" s="17">
        <v>5</v>
      </c>
      <c r="D22" s="18"/>
      <c r="E22" s="18"/>
      <c r="F22" s="17">
        <f>C3*1000*1000/(C22*F5*60*60)/24</f>
        <v>4.62962962962963</v>
      </c>
      <c r="G22" s="17">
        <f>C3*1000*1000/(C22*G5*60*60)/24</f>
        <v>9.25925925925926</v>
      </c>
      <c r="H22" s="18">
        <f>C3*1000*1000/(C22*H5*60*60)/24</f>
        <v>18.51851851851852</v>
      </c>
      <c r="I22" s="18">
        <f>C3*1000*1000/(C22*I5*60*60)/24</f>
        <v>37.03703703703704</v>
      </c>
      <c r="J22" s="18">
        <f>C3*1000*1000/(C22*J5*60*60)/24</f>
        <v>57.870370370370374</v>
      </c>
      <c r="K22" s="18">
        <f>C3*1000*1000/(C22*K5*60*60)/24</f>
        <v>115.74074074074075</v>
      </c>
    </row>
    <row r="23" spans="1:11" s="3" customFormat="1" ht="15.75" customHeight="1">
      <c r="A23" s="2"/>
      <c r="B23" s="18">
        <v>2</v>
      </c>
      <c r="C23" s="17">
        <v>3.7</v>
      </c>
      <c r="D23" s="18"/>
      <c r="E23" s="18"/>
      <c r="F23" s="17">
        <f>C3*1000*1000/(C23*F5*60*60)/24</f>
        <v>6.256256256256257</v>
      </c>
      <c r="G23" s="18">
        <f>C3*1000*1000/(C23*G5*60*60)/24</f>
        <v>12.512512512512513</v>
      </c>
      <c r="H23" s="18">
        <f>C3*1000*1000/(C23*H5*60*60)/24</f>
        <v>25.025025025025027</v>
      </c>
      <c r="I23" s="18">
        <f>C3*1000*1000/(C23*I5*60*60)/24</f>
        <v>50.050050050050054</v>
      </c>
      <c r="J23" s="18">
        <f>C3*1000*1000/(C23*J5*60*60)/24</f>
        <v>78.2032032032032</v>
      </c>
      <c r="K23" s="18">
        <f>C3*1000*1000/(C23*K5*60*60)/24</f>
        <v>156.4064064064064</v>
      </c>
    </row>
    <row r="24" spans="1:11" s="3" customFormat="1" ht="15.75" customHeight="1">
      <c r="A24" s="2"/>
      <c r="B24" s="18">
        <v>1</v>
      </c>
      <c r="C24" s="23">
        <v>2.4</v>
      </c>
      <c r="D24" s="18"/>
      <c r="E24" s="18"/>
      <c r="F24" s="18">
        <f>C3*1000*1000/(C24*F5*60*60)/24</f>
        <v>9.645061728395062</v>
      </c>
      <c r="G24" s="18">
        <f>C3*1000*1000/(C24*G5*60*60)/24</f>
        <v>19.290123456790123</v>
      </c>
      <c r="H24" s="18">
        <f>C3*1000*1000/(C24*H5*60*60)/24</f>
        <v>38.58024691358025</v>
      </c>
      <c r="I24" s="18">
        <f>C3*1000*1000/(C24*I5*60*60)/24</f>
        <v>77.1604938271605</v>
      </c>
      <c r="J24" s="18">
        <f>C3*1000*1000/(C24*J5*60*60)/24</f>
        <v>120.56327160493828</v>
      </c>
      <c r="K24" s="18">
        <f>C3*1000*1000/(C24*K5*60*60)/24</f>
        <v>241.12654320987656</v>
      </c>
    </row>
    <row r="25" spans="1:11" s="3" customFormat="1" ht="15.75" customHeight="1">
      <c r="A25" s="2"/>
      <c r="B25" s="18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3" customFormat="1" ht="15.75" customHeight="1">
      <c r="A26" s="12" t="s">
        <v>10</v>
      </c>
      <c r="B26" s="18">
        <v>9</v>
      </c>
      <c r="C26" s="17">
        <v>9</v>
      </c>
      <c r="D26" s="17">
        <f>C3*1000*1000/(C26*D5*60*60)/24</f>
        <v>1.2860082304526748</v>
      </c>
      <c r="E26" s="17">
        <f>C3*1000*1000/(C26*E5*60*60)/24</f>
        <v>1.7146776406035666</v>
      </c>
      <c r="F26" s="17">
        <f>C3*1000*1000/(C26*F5*60*60)/24</f>
        <v>2.5720164609053495</v>
      </c>
      <c r="G26" s="17">
        <f>C3*1000*1000/(C26*G5*60*60)/24</f>
        <v>5.144032921810699</v>
      </c>
      <c r="H26" s="18">
        <f>C3*1000*1000/(C26*H5*60*60)/24</f>
        <v>10.288065843621398</v>
      </c>
      <c r="I26" s="18">
        <f>C3*1000*1000/(C26*I5*60*60)/24</f>
        <v>20.576131687242796</v>
      </c>
      <c r="J26" s="18">
        <f>C3*1000*1000/(C26*J5*60*60)/24</f>
        <v>32.150205761316876</v>
      </c>
      <c r="K26" s="18">
        <f>C3*1000*1000/(C26*K5*60*60)/24</f>
        <v>64.30041152263375</v>
      </c>
    </row>
    <row r="27" spans="1:11" s="3" customFormat="1" ht="15.75" customHeight="1">
      <c r="A27" s="12" t="s">
        <v>3</v>
      </c>
      <c r="B27" s="18">
        <v>8</v>
      </c>
      <c r="C27" s="17">
        <v>8</v>
      </c>
      <c r="D27" s="17">
        <f>C3*1000*1000/(C27*D5*60*60)/24</f>
        <v>1.4467592592592593</v>
      </c>
      <c r="E27" s="17">
        <f>C3*1000*1000/(C27*E5*60*60)/24</f>
        <v>1.9290123456790125</v>
      </c>
      <c r="F27" s="17">
        <f>C3*1000*1000/(C27*F5*60*60)/24</f>
        <v>2.8935185185185186</v>
      </c>
      <c r="G27" s="17">
        <f>C3*1000*1000/(C27*G5*60*60)/24</f>
        <v>5.787037037037037</v>
      </c>
      <c r="H27" s="18">
        <f>C3*1000*1000/(C27*H5*60*60)/24</f>
        <v>11.574074074074074</v>
      </c>
      <c r="I27" s="18">
        <f>C3*1000*1000/(C27*I5*60*60)/24</f>
        <v>23.14814814814815</v>
      </c>
      <c r="J27" s="18">
        <f>C3*1000*1000/(C27*J5*60*60)/24</f>
        <v>36.16898148148148</v>
      </c>
      <c r="K27" s="18">
        <f>C3*1000*1000/(C27*K5*60*60)/24</f>
        <v>72.33796296296296</v>
      </c>
    </row>
    <row r="28" spans="1:11" s="3" customFormat="1" ht="15.75" customHeight="1">
      <c r="A28" s="2"/>
      <c r="B28" s="18">
        <v>7</v>
      </c>
      <c r="C28" s="17">
        <v>6.8</v>
      </c>
      <c r="D28" s="17">
        <f>C3*1000*1000/(C28*D5*60*60)/24</f>
        <v>1.702069716775599</v>
      </c>
      <c r="E28" s="17">
        <f>C3*1000*1000/(C28*E5*60*60)/24</f>
        <v>2.2694262890341323</v>
      </c>
      <c r="F28" s="17">
        <f>C3*1000*1000/(C28*F5*60*60)/24</f>
        <v>3.404139433551198</v>
      </c>
      <c r="G28" s="17">
        <f>C3*1000*1000/(C28*G5*60*60)/24</f>
        <v>6.808278867102396</v>
      </c>
      <c r="H28" s="18">
        <f>C3*1000*1000/(C28*H5*60*60)/24</f>
        <v>13.616557734204791</v>
      </c>
      <c r="I28" s="18">
        <f>C3*1000*1000/(C28*I5*60*60)/24</f>
        <v>27.233115468409583</v>
      </c>
      <c r="J28" s="18">
        <f>C3*1000*1000/(C28*J5*60*60)/24</f>
        <v>42.55174291938998</v>
      </c>
      <c r="K28" s="18">
        <f>C3*1000*1000/(C28*K5*60*60)/24</f>
        <v>85.10348583877996</v>
      </c>
    </row>
    <row r="29" spans="1:11" s="3" customFormat="1" ht="15.75" customHeight="1">
      <c r="A29" s="2"/>
      <c r="B29" s="18">
        <v>6</v>
      </c>
      <c r="C29" s="17">
        <v>5.4</v>
      </c>
      <c r="D29" s="17">
        <f>C3*1000*1000/(C29*D5*60*60)/24</f>
        <v>2.1433470507544583</v>
      </c>
      <c r="E29" s="17">
        <f>C3*1000*1000/(C29*E5*60*60)/24</f>
        <v>2.857796067672611</v>
      </c>
      <c r="F29" s="17">
        <f>C3*1000*1000/(C29*F5*60*60)/24</f>
        <v>4.286694101508917</v>
      </c>
      <c r="G29" s="17">
        <f>C3*1000*1000/(C29*G5*60*60)/24</f>
        <v>8.573388203017833</v>
      </c>
      <c r="H29" s="18">
        <f>C3*1000*1000/(C29*H5*60*60)/24</f>
        <v>17.146776406035666</v>
      </c>
      <c r="I29" s="18">
        <f>C3*1000*1000/(C29*I5*60*60)/24</f>
        <v>34.29355281207133</v>
      </c>
      <c r="J29" s="18">
        <f>C3*1000*1000/(C29*J5*60*60)/24</f>
        <v>53.58367626886146</v>
      </c>
      <c r="K29" s="18">
        <f>C3*1000*1000/(C29*K5*60*60)/24</f>
        <v>107.16735253772292</v>
      </c>
    </row>
    <row r="30" spans="1:11" s="3" customFormat="1" ht="15.75" customHeight="1">
      <c r="A30" s="2"/>
      <c r="B30" s="18">
        <v>5</v>
      </c>
      <c r="C30" s="17">
        <v>4.6</v>
      </c>
      <c r="D30" s="17">
        <f>C3*1000*1000/(C30*D5*60*60)/24</f>
        <v>2.516103059581321</v>
      </c>
      <c r="E30" s="17">
        <f>C3*1000*1000/(C30*E5*60*60)/24</f>
        <v>3.354804079441761</v>
      </c>
      <c r="F30" s="17">
        <f>C3*1000*1000/(C30*F5*60*60)/24</f>
        <v>5.032206119162642</v>
      </c>
      <c r="G30" s="18">
        <f>C3*1000*1000/(C30*G5*60*60)/24</f>
        <v>10.064412238325284</v>
      </c>
      <c r="H30" s="18">
        <f>C3*1000*1000/(C30*H5*60*60)/24</f>
        <v>20.128824476650568</v>
      </c>
      <c r="I30" s="18">
        <f>C3*1000*1000/(C30*I5*60*60)/24</f>
        <v>40.257648953301135</v>
      </c>
      <c r="J30" s="18">
        <f>C3*1000*1000/(C30*J5*60*60)/24</f>
        <v>62.90257648953301</v>
      </c>
      <c r="K30" s="18">
        <f>C3*1000*1000/(C30*K5*60*60)/24</f>
        <v>125.80515297906602</v>
      </c>
    </row>
    <row r="31" spans="1:11" s="3" customFormat="1" ht="15.75" customHeight="1">
      <c r="A31" s="2"/>
      <c r="B31" s="18">
        <v>4</v>
      </c>
      <c r="C31" s="17">
        <v>3.7</v>
      </c>
      <c r="D31" s="17">
        <f>C3*1000*1000/(C31*D5*60*60)/24</f>
        <v>3.1281281281281283</v>
      </c>
      <c r="E31" s="17">
        <f>C3*1000*1000/(C31*E5*60*60)/24</f>
        <v>4.170837504170838</v>
      </c>
      <c r="F31" s="17">
        <f>C3*1000*1000/(C31*F5*60*60)/24</f>
        <v>6.256256256256257</v>
      </c>
      <c r="G31" s="18">
        <f>C3*1000*1000/(C31*G5*60*60)/24</f>
        <v>12.512512512512513</v>
      </c>
      <c r="H31" s="18">
        <f>C3*1000*1000/(C31*H5*60*60)/24</f>
        <v>25.025025025025027</v>
      </c>
      <c r="I31" s="18">
        <f>C3*1000*1000/(C31*I5*60*60)/24</f>
        <v>50.050050050050054</v>
      </c>
      <c r="J31" s="18">
        <f>C3*1000*1000/(C31*J5*60*60)/24</f>
        <v>78.2032032032032</v>
      </c>
      <c r="K31" s="18">
        <f>C3*1000*1000/(C31*K5*60*60)/24</f>
        <v>156.4064064064064</v>
      </c>
    </row>
    <row r="32" spans="1:11" s="3" customFormat="1" ht="15.75" customHeight="1">
      <c r="A32" s="2"/>
      <c r="B32" s="18">
        <v>3</v>
      </c>
      <c r="C32" s="17">
        <v>2.5</v>
      </c>
      <c r="D32" s="17">
        <f>C3*1000*1000/(C32*D5*60*60)/24</f>
        <v>4.62962962962963</v>
      </c>
      <c r="E32" s="17">
        <f>C3*1000*1000/(C32*E5*60*60)/24</f>
        <v>6.172839506172839</v>
      </c>
      <c r="F32" s="17">
        <f>C3*1000*1000/(C32*F5*60*60)/24</f>
        <v>9.25925925925926</v>
      </c>
      <c r="G32" s="18">
        <f>C3*1000*1000/(C32*G5*60*60)/24</f>
        <v>18.51851851851852</v>
      </c>
      <c r="H32" s="18">
        <f>C3*1000*1000/(C32*H5*60*60)/24</f>
        <v>37.03703703703704</v>
      </c>
      <c r="I32" s="18">
        <f>C3*1000*1000/(C32*I5*60*60)/24</f>
        <v>74.07407407407408</v>
      </c>
      <c r="J32" s="18">
        <f>C3*1000*1000/(C32*J5*60*60)/24</f>
        <v>115.74074074074075</v>
      </c>
      <c r="K32" s="18">
        <f>C3*1000*1000/(C32*K5*60*60)/24</f>
        <v>231.4814814814815</v>
      </c>
    </row>
    <row r="33" spans="1:11" s="3" customFormat="1" ht="15.75" customHeight="1">
      <c r="A33" s="2"/>
      <c r="B33" s="18">
        <v>2</v>
      </c>
      <c r="C33" s="17">
        <v>1.9</v>
      </c>
      <c r="D33" s="17">
        <f>C3*1000*1000/(C33*D5*60*60)/24</f>
        <v>6.091617933723197</v>
      </c>
      <c r="E33" s="17">
        <f>C3*1000*1000/(C33*E5*60*60)/24</f>
        <v>8.122157244964262</v>
      </c>
      <c r="F33" s="18">
        <f>C3*1000*1000/(C33*F5*60*60)/24</f>
        <v>12.183235867446394</v>
      </c>
      <c r="G33" s="18">
        <f>C3*1000*1000/(C33*G5*60*60)/24</f>
        <v>24.366471734892787</v>
      </c>
      <c r="H33" s="18">
        <f>C3*1000*1000/(C33*H5*60*60)/24</f>
        <v>48.732943469785575</v>
      </c>
      <c r="I33" s="18">
        <f>C3*1000*1000/(C33*I5*60*60)/24</f>
        <v>97.46588693957115</v>
      </c>
      <c r="J33" s="18">
        <f>C3*1000*1000/(C33*J5*60*60)/24</f>
        <v>152.29044834307993</v>
      </c>
      <c r="K33" s="18">
        <f>C3*1000*1000/(C33*K5*60*60)/24</f>
        <v>304.58089668615986</v>
      </c>
    </row>
    <row r="34" spans="1:11" s="3" customFormat="1" ht="15.75" customHeight="1">
      <c r="A34" s="2"/>
      <c r="B34" s="18">
        <v>1</v>
      </c>
      <c r="C34" s="23">
        <v>1.2</v>
      </c>
      <c r="D34" s="18">
        <f>C3*1000*1000/(C34*D5*60*60)/24</f>
        <v>9.645061728395062</v>
      </c>
      <c r="E34" s="18">
        <f>C3*1000*1000/(C34*E5*60*60)/24</f>
        <v>12.860082304526749</v>
      </c>
      <c r="F34" s="18">
        <f>C3*1000*1000/(C34*F5*60*60)/24</f>
        <v>19.290123456790123</v>
      </c>
      <c r="G34" s="18">
        <f>C3*1000*1000/(C34*G5*60*60)/24</f>
        <v>38.58024691358025</v>
      </c>
      <c r="H34" s="18">
        <f>C3*1000*1000/(C34*H5*60*60)/24</f>
        <v>77.1604938271605</v>
      </c>
      <c r="I34" s="18">
        <f>C3*1000*1000/(C34*I5*60*60)/24</f>
        <v>154.320987654321</v>
      </c>
      <c r="J34" s="18">
        <f>C3*1000*1000/(C34*J5*60*60)/24</f>
        <v>241.12654320987656</v>
      </c>
      <c r="K34" s="18">
        <f>C3*1000*1000/(C34*K5*60*60)/24</f>
        <v>482.2530864197531</v>
      </c>
    </row>
    <row r="35" spans="1:11" s="3" customFormat="1" ht="15.75" customHeight="1">
      <c r="A35" s="2"/>
      <c r="B35" s="18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3" customFormat="1" ht="15.75" customHeight="1">
      <c r="A36" s="6"/>
      <c r="B36" s="21"/>
      <c r="C36" s="22"/>
      <c r="D36" s="22"/>
      <c r="E36" s="22"/>
      <c r="F36" s="22"/>
      <c r="G36" s="22"/>
      <c r="H36" s="22"/>
      <c r="I36" s="22"/>
      <c r="J36" s="22"/>
      <c r="K36" s="22"/>
    </row>
    <row r="37" spans="1:11" s="3" customFormat="1" ht="15.75" customHeight="1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</row>
    <row r="38" ht="16.5">
      <c r="A38" s="19" t="s">
        <v>20</v>
      </c>
    </row>
  </sheetData>
  <mergeCells count="4">
    <mergeCell ref="A1:K1"/>
    <mergeCell ref="D4:K4"/>
    <mergeCell ref="A4:A5"/>
    <mergeCell ref="B4:B5"/>
  </mergeCells>
  <printOptions/>
  <pageMargins left="0.1968503937007874" right="0.1968503937007874" top="0.7874015748031497" bottom="0.787401574803149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Deeplet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Recording table - DM-1604</dc:title>
  <dc:subject/>
  <dc:creator>Yvonne</dc:creator>
  <cp:keywords/>
  <dc:description/>
  <cp:lastModifiedBy>Thomas</cp:lastModifiedBy>
  <cp:lastPrinted>2008-04-22T06:07:33Z</cp:lastPrinted>
  <dcterms:created xsi:type="dcterms:W3CDTF">2004-07-21T01:20:50Z</dcterms:created>
  <dcterms:modified xsi:type="dcterms:W3CDTF">2008-04-22T06:38:07Z</dcterms:modified>
  <cp:category/>
  <cp:version/>
  <cp:contentType/>
  <cp:contentStatus/>
</cp:coreProperties>
</file>